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10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2.xml" ContentType="application/vnd.openxmlformats-officedocument.themeOverride+xml"/>
  <Override PartName="/xl/charts/chart11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kathrin/Dropbox/_2023/_NN/_NN.de – Material/"/>
    </mc:Choice>
  </mc:AlternateContent>
  <xr:revisionPtr revIDLastSave="0" documentId="13_ncr:1_{2718EA6F-62CF-774D-AC00-D8F43D1C592C}" xr6:coauthVersionLast="47" xr6:coauthVersionMax="47" xr10:uidLastSave="{00000000-0000-0000-0000-000000000000}"/>
  <bookViews>
    <workbookView xWindow="2000" yWindow="1300" windowWidth="29120" windowHeight="17740" tabRatio="500" xr2:uid="{00000000-000D-0000-FFFF-FFFF00000000}"/>
  </bookViews>
  <sheets>
    <sheet name="Sep 2022" sheetId="3" r:id="rId1"/>
    <sheet name="Juli 2022" sheetId="2" r:id="rId2"/>
    <sheet name="Blatt1" sheetId="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2" i="3" l="1"/>
  <c r="C1" i="3" s="1"/>
  <c r="C58" i="3"/>
  <c r="C35" i="3"/>
  <c r="C41" i="3"/>
  <c r="J1" i="3" s="1"/>
  <c r="H22" i="3"/>
  <c r="F1" i="3" s="1"/>
</calcChain>
</file>

<file path=xl/sharedStrings.xml><?xml version="1.0" encoding="utf-8"?>
<sst xmlns="http://schemas.openxmlformats.org/spreadsheetml/2006/main" count="60" uniqueCount="35">
  <si>
    <t xml:space="preserve">LInkedIn </t>
  </si>
  <si>
    <t>Kontakte</t>
  </si>
  <si>
    <t>Follower</t>
  </si>
  <si>
    <t>2nd in k</t>
  </si>
  <si>
    <t xml:space="preserve">3rd </t>
  </si>
  <si>
    <t>13.1.</t>
  </si>
  <si>
    <t>13.5.22.</t>
  </si>
  <si>
    <t xml:space="preserve">Entwicklung Profil </t>
  </si>
  <si>
    <t>Zeitraum</t>
  </si>
  <si>
    <t>Entwicklung SSI</t>
  </si>
  <si>
    <t>Entwicklung Follower</t>
  </si>
  <si>
    <t>2022 Q1</t>
  </si>
  <si>
    <t>2023 Q1</t>
  </si>
  <si>
    <t xml:space="preserve">Veränderung zum Vorjahresquartal in % </t>
  </si>
  <si>
    <t>Nutze dieses Dashboard für Deine Beobachtungen, verfeinere es nach Bedarf. Ich empfehle Updates einmal pro Quartal.</t>
  </si>
  <si>
    <t>* Erster Button auf dem Profil ist "Vernetzen"</t>
  </si>
  <si>
    <t xml:space="preserve">Anzahl </t>
  </si>
  <si>
    <t xml:space="preserve">Durchschnitt: </t>
  </si>
  <si>
    <t>LinkedIn-Profil im Default-Modus führt zu Beitrags-bezogener Auswertung</t>
  </si>
  <si>
    <t>Impressions letzte 90 Tage (filterbar in den Analysen)</t>
  </si>
  <si>
    <t>LinkedIn-Profil im Creator-Modus ermöglicht Zeit-bezogene Auswertung</t>
  </si>
  <si>
    <t xml:space="preserve">HAPPY MONITORING! </t>
  </si>
  <si>
    <t xml:space="preserve">Vorabrechnung: Durchschnitt der Impressions Letze 10 Beiträge </t>
  </si>
  <si>
    <t xml:space="preserve">Creator-Modus**:Entwicklung Deines Contents </t>
  </si>
  <si>
    <t>KPI</t>
  </si>
  <si>
    <t>Entwicklung Profilbesuche (PB) letzte 90 Tage</t>
  </si>
  <si>
    <t xml:space="preserve">Entwicklung Durchschnitt Impressions letzte 10 Beiträge </t>
  </si>
  <si>
    <t xml:space="preserve">Hinweis: Die organische Reichweiite der aktiven User sinkt im Durchschniitt bei LinkedIn von Jahr zu Jahr. </t>
  </si>
  <si>
    <t xml:space="preserve">Hinweis: Die Aktivierung des Creator-Modus' führt nicht zu höheren Reichweiten. </t>
  </si>
  <si>
    <t xml:space="preserve">Für Default-Modus*: Entwicklung Deines Contents </t>
  </si>
  <si>
    <t xml:space="preserve">Summe letzte 10: </t>
  </si>
  <si>
    <t>Impression in %:</t>
  </si>
  <si>
    <t>PB in %:</t>
  </si>
  <si>
    <t>SSI in %:</t>
  </si>
  <si>
    <t xml:space="preserve">** Erster Button auf dem Profil ist "Folgen"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</si>
</sst>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0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12"/>
      <color rgb="FF00ABBA"/>
      <name val="Arial"/>
      <family val="2"/>
    </font>
    <font>
      <sz val="12"/>
      <color rgb="FFEE6600"/>
      <name val="Arial"/>
      <family val="2"/>
    </font>
    <font>
      <sz val="14"/>
      <color theme="1"/>
      <name val="Arial"/>
      <family val="2"/>
    </font>
    <font>
      <sz val="28"/>
      <color rgb="FF00ABBA"/>
      <name val="Arial"/>
      <family val="2"/>
    </font>
    <font>
      <sz val="26"/>
      <color rgb="FF00ABBA"/>
      <name val="Arial"/>
      <family val="2"/>
    </font>
    <font>
      <sz val="26"/>
      <color rgb="FFEE6600"/>
      <name val="Arial"/>
      <family val="2"/>
    </font>
    <font>
      <i/>
      <sz val="12"/>
      <color theme="1"/>
      <name val="Arial"/>
      <family val="2"/>
    </font>
    <font>
      <b/>
      <sz val="12"/>
      <color rgb="FF00ABBA"/>
      <name val="Arial"/>
      <family val="2"/>
    </font>
    <font>
      <b/>
      <sz val="12"/>
      <color rgb="FFEE6600"/>
      <name val="Arial"/>
      <family val="2"/>
    </font>
    <font>
      <sz val="18"/>
      <color rgb="FF00ABBA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ABBA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35">
    <xf numFmtId="0" fontId="0" fillId="0" borderId="0" xfId="0"/>
    <xf numFmtId="17" fontId="0" fillId="0" borderId="0" xfId="0" applyNumberFormat="1"/>
    <xf numFmtId="14" fontId="0" fillId="0" borderId="0" xfId="0" applyNumberFormat="1"/>
    <xf numFmtId="14" fontId="0" fillId="0" borderId="0" xfId="0" applyNumberFormat="1" applyAlignment="1">
      <alignment horizontal="right"/>
    </xf>
    <xf numFmtId="164" fontId="0" fillId="0" borderId="0" xfId="3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 wrapText="1"/>
    </xf>
    <xf numFmtId="0" fontId="11" fillId="0" borderId="0" xfId="0" applyFont="1"/>
    <xf numFmtId="0" fontId="5" fillId="0" borderId="0" xfId="0" applyFont="1" applyAlignment="1">
      <alignment horizontal="left" vertical="top"/>
    </xf>
    <xf numFmtId="17" fontId="5" fillId="0" borderId="0" xfId="0" applyNumberFormat="1" applyFont="1"/>
    <xf numFmtId="1" fontId="12" fillId="0" borderId="0" xfId="0" applyNumberFormat="1" applyFont="1"/>
    <xf numFmtId="1" fontId="13" fillId="0" borderId="0" xfId="0" applyNumberFormat="1" applyFont="1"/>
    <xf numFmtId="3" fontId="5" fillId="0" borderId="0" xfId="0" applyNumberFormat="1" applyFont="1"/>
    <xf numFmtId="3" fontId="8" fillId="0" borderId="0" xfId="0" applyNumberFormat="1" applyFont="1"/>
    <xf numFmtId="164" fontId="5" fillId="0" borderId="0" xfId="3" applyNumberFormat="1" applyFont="1"/>
    <xf numFmtId="0" fontId="14" fillId="0" borderId="0" xfId="0" applyFont="1"/>
    <xf numFmtId="14" fontId="5" fillId="0" borderId="0" xfId="0" applyNumberFormat="1" applyFont="1"/>
    <xf numFmtId="0" fontId="7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7" fillId="0" borderId="0" xfId="0" applyFont="1" applyAlignment="1">
      <alignment vertical="top"/>
    </xf>
    <xf numFmtId="0" fontId="17" fillId="0" borderId="0" xfId="0" applyFont="1"/>
    <xf numFmtId="0" fontId="7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18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19" fillId="2" borderId="1" xfId="0" applyFont="1" applyFill="1" applyBorder="1" applyAlignment="1">
      <alignment horizontal="right" vertical="center"/>
    </xf>
    <xf numFmtId="1" fontId="19" fillId="2" borderId="2" xfId="0" applyNumberFormat="1" applyFont="1" applyFill="1" applyBorder="1" applyAlignment="1">
      <alignment horizontal="left" vertical="center"/>
    </xf>
    <xf numFmtId="0" fontId="19" fillId="2" borderId="1" xfId="0" applyFont="1" applyFill="1" applyBorder="1" applyAlignment="1">
      <alignment vertical="center"/>
    </xf>
  </cellXfs>
  <cellStyles count="4">
    <cellStyle name="Besuchter Hyperlink" xfId="2" builtinId="9" hidden="1"/>
    <cellStyle name="Komma" xfId="3" builtinId="3"/>
    <cellStyle name="Link" xfId="1" builtinId="8" hidden="1"/>
    <cellStyle name="Standard" xfId="0" builtinId="0"/>
  </cellStyles>
  <dxfs count="0"/>
  <tableStyles count="0" defaultTableStyle="TableStyleMedium9" defaultPivotStyle="PivotStyleMedium4"/>
  <colors>
    <mruColors>
      <color rgb="FFEE6600"/>
      <color rgb="FF00AB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rgbClr val="00ABBA"/>
              </a:solidFill>
            </a:ln>
          </c:spPr>
          <c:marker>
            <c:symbol val="none"/>
          </c:marker>
          <c:dLbls>
            <c:dLbl>
              <c:idx val="1"/>
              <c:layout>
                <c:manualLayout>
                  <c:x val="-5.6972771657229207E-2"/>
                  <c:y val="-6.6460615946200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FFB-4049-B0B4-6150815789D1}"/>
                </c:ext>
              </c:extLst>
            </c:dLbl>
            <c:dLbl>
              <c:idx val="2"/>
              <c:layout>
                <c:manualLayout>
                  <c:x val="-5.4365322153465852E-2"/>
                  <c:y val="-9.20223913101235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FFB-4049-B0B4-6150815789D1}"/>
                </c:ext>
              </c:extLst>
            </c:dLbl>
            <c:dLbl>
              <c:idx val="3"/>
              <c:layout>
                <c:manualLayout>
                  <c:x val="-5.6972771657229207E-2"/>
                  <c:y val="-7.66853260917696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FFB-4049-B0B4-6150815789D1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'Sep 2022'!$A$10:$A$13</c:f>
              <c:numCache>
                <c:formatCode>mmm\-yy</c:formatCode>
                <c:ptCount val="4"/>
                <c:pt idx="0">
                  <c:v>43466</c:v>
                </c:pt>
                <c:pt idx="1">
                  <c:v>43862</c:v>
                </c:pt>
                <c:pt idx="2">
                  <c:v>44621</c:v>
                </c:pt>
                <c:pt idx="3">
                  <c:v>45017</c:v>
                </c:pt>
              </c:numCache>
            </c:numRef>
          </c:cat>
          <c:val>
            <c:numRef>
              <c:f>'Sep 2022'!$B$10:$B$13</c:f>
              <c:numCache>
                <c:formatCode>General</c:formatCode>
                <c:ptCount val="4"/>
                <c:pt idx="0">
                  <c:v>800</c:v>
                </c:pt>
                <c:pt idx="1">
                  <c:v>1600</c:v>
                </c:pt>
                <c:pt idx="2">
                  <c:v>2400</c:v>
                </c:pt>
                <c:pt idx="3">
                  <c:v>2800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C5A-EB4B-83F0-1976835229F5}"/>
            </c:ext>
          </c:extLst>
        </c:ser>
        <c:ser>
          <c:idx val="1"/>
          <c:order val="1"/>
          <c:spPr>
            <a:ln>
              <a:solidFill>
                <a:srgbClr val="EE6600"/>
              </a:solidFill>
            </a:ln>
          </c:spPr>
          <c:marker>
            <c:symbol val="none"/>
          </c:marker>
          <c:dLbls>
            <c:dLbl>
              <c:idx val="1"/>
              <c:layout>
                <c:manualLayout>
                  <c:x val="-4.6542973642175807E-2"/>
                  <c:y val="7.15729710189849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FB-4049-B0B4-6150815789D1}"/>
                </c:ext>
              </c:extLst>
            </c:dLbl>
            <c:dLbl>
              <c:idx val="2"/>
              <c:layout>
                <c:manualLayout>
                  <c:x val="-5.6972771657229207E-2"/>
                  <c:y val="0.1022471014556927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FB-4049-B0B4-6150815789D1}"/>
                </c:ext>
              </c:extLst>
            </c:dLbl>
            <c:dLbl>
              <c:idx val="3"/>
              <c:layout>
                <c:manualLayout>
                  <c:x val="-5.6972771657229207E-2"/>
                  <c:y val="0.1073594565284774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FFB-4049-B0B4-6150815789D1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'Sep 2022'!$A$10:$A$13</c:f>
              <c:numCache>
                <c:formatCode>mmm\-yy</c:formatCode>
                <c:ptCount val="4"/>
                <c:pt idx="0">
                  <c:v>43466</c:v>
                </c:pt>
                <c:pt idx="1">
                  <c:v>43862</c:v>
                </c:pt>
                <c:pt idx="2">
                  <c:v>44621</c:v>
                </c:pt>
                <c:pt idx="3">
                  <c:v>45017</c:v>
                </c:pt>
              </c:numCache>
            </c:numRef>
          </c:cat>
          <c:val>
            <c:numRef>
              <c:f>'Sep 2022'!$C$10:$C$13</c:f>
              <c:numCache>
                <c:formatCode>General</c:formatCode>
                <c:ptCount val="4"/>
                <c:pt idx="0">
                  <c:v>800</c:v>
                </c:pt>
                <c:pt idx="1">
                  <c:v>1200</c:v>
                </c:pt>
                <c:pt idx="2">
                  <c:v>1800</c:v>
                </c:pt>
                <c:pt idx="3">
                  <c:v>2100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C5A-EB4B-83F0-1976835229F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-2115712408"/>
        <c:axId val="-2115709320"/>
      </c:lineChart>
      <c:dateAx>
        <c:axId val="-2115712408"/>
        <c:scaling>
          <c:orientation val="minMax"/>
          <c:max val="45292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ln w="9525">
            <a:noFill/>
          </a:ln>
        </c:spPr>
        <c:crossAx val="-2115709320"/>
        <c:crosses val="autoZero"/>
        <c:auto val="0"/>
        <c:lblOffset val="100"/>
        <c:baseTimeUnit val="years"/>
      </c:dateAx>
      <c:valAx>
        <c:axId val="-2115709320"/>
        <c:scaling>
          <c:orientation val="minMax"/>
          <c:max val="4000"/>
          <c:min val="500"/>
        </c:scaling>
        <c:delete val="1"/>
        <c:axPos val="l"/>
        <c:numFmt formatCode="General" sourceLinked="1"/>
        <c:majorTickMark val="none"/>
        <c:minorTickMark val="none"/>
        <c:tickLblPos val="nextTo"/>
        <c:crossAx val="-211571240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200">
          <a:latin typeface=""/>
        </a:defRPr>
      </a:pPr>
      <a:endParaRPr lang="de-DE"/>
    </a:p>
  </c:txPr>
  <c:printSettings>
    <c:headerFooter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1323382403286543E-2"/>
          <c:y val="4.9035798006165268E-2"/>
          <c:w val="0.91867661759671349"/>
          <c:h val="0.86992496962614652"/>
        </c:manualLayout>
      </c:layout>
      <c:lineChart>
        <c:grouping val="standard"/>
        <c:varyColors val="0"/>
        <c:ser>
          <c:idx val="0"/>
          <c:order val="0"/>
          <c:tx>
            <c:strRef>
              <c:f>Blatt1!$C$31</c:f>
              <c:strCache>
                <c:ptCount val="1"/>
                <c:pt idx="0">
                  <c:v>Follower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accent6">
                        <a:lumMod val="75000"/>
                      </a:schemeClr>
                    </a:solidFill>
                    <a:latin typeface="Corbel" panose="020B0503020204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Blatt1!$B$32:$B$38</c:f>
              <c:strCache>
                <c:ptCount val="7"/>
                <c:pt idx="0">
                  <c:v>Mär 18</c:v>
                </c:pt>
                <c:pt idx="1">
                  <c:v>Sep 19</c:v>
                </c:pt>
                <c:pt idx="2">
                  <c:v>Jun 20</c:v>
                </c:pt>
                <c:pt idx="3">
                  <c:v>01.03.21</c:v>
                </c:pt>
                <c:pt idx="4">
                  <c:v>30.09.21</c:v>
                </c:pt>
                <c:pt idx="5">
                  <c:v>22.02.22</c:v>
                </c:pt>
                <c:pt idx="6">
                  <c:v>13.5.22.</c:v>
                </c:pt>
              </c:strCache>
            </c:strRef>
          </c:cat>
          <c:val>
            <c:numRef>
              <c:f>Blatt1!$C$32:$C$38</c:f>
              <c:numCache>
                <c:formatCode>_-* #,##0_-;\-* #,##0_-;_-* "-"??_-;_-@_-</c:formatCode>
                <c:ptCount val="7"/>
                <c:pt idx="0">
                  <c:v>800</c:v>
                </c:pt>
                <c:pt idx="1">
                  <c:v>1600</c:v>
                </c:pt>
                <c:pt idx="2">
                  <c:v>2400</c:v>
                </c:pt>
                <c:pt idx="3">
                  <c:v>3600</c:v>
                </c:pt>
                <c:pt idx="4">
                  <c:v>4200</c:v>
                </c:pt>
                <c:pt idx="5">
                  <c:v>4750</c:v>
                </c:pt>
                <c:pt idx="6">
                  <c:v>4972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8F-B540-9D3D-4129BA8129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93387247"/>
        <c:axId val="1893359487"/>
      </c:lineChart>
      <c:catAx>
        <c:axId val="18933872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rbel" panose="020B0503020204020204" pitchFamily="34" charset="0"/>
                <a:ea typeface="+mn-ea"/>
                <a:cs typeface="+mn-cs"/>
              </a:defRPr>
            </a:pPr>
            <a:endParaRPr lang="de-DE"/>
          </a:p>
        </c:txPr>
        <c:crossAx val="1893359487"/>
        <c:crosses val="autoZero"/>
        <c:auto val="1"/>
        <c:lblAlgn val="ctr"/>
        <c:lblOffset val="100"/>
        <c:noMultiLvlLbl val="1"/>
      </c:catAx>
      <c:valAx>
        <c:axId val="18933594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rbel" panose="020B0503020204020204" pitchFamily="34" charset="0"/>
                <a:ea typeface="+mn-ea"/>
                <a:cs typeface="+mn-cs"/>
              </a:defRPr>
            </a:pPr>
            <a:endParaRPr lang="de-DE"/>
          </a:p>
        </c:txPr>
        <c:crossAx val="1893387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476179173910719E-2"/>
          <c:y val="3.7037037037037035E-2"/>
          <c:w val="0.92952382082608931"/>
          <c:h val="0.87970185099411591"/>
        </c:manualLayout>
      </c:layout>
      <c:lineChart>
        <c:grouping val="standard"/>
        <c:varyColors val="0"/>
        <c:ser>
          <c:idx val="0"/>
          <c:order val="0"/>
          <c:tx>
            <c:strRef>
              <c:f>Blatt1!$C$31</c:f>
              <c:strCache>
                <c:ptCount val="1"/>
                <c:pt idx="0">
                  <c:v>Follower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accent6">
                        <a:lumMod val="75000"/>
                      </a:schemeClr>
                    </a:solidFill>
                    <a:latin typeface="Corbel" panose="020B0503020204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Blatt1!$B$32:$B$39</c:f>
              <c:strCache>
                <c:ptCount val="8"/>
                <c:pt idx="0">
                  <c:v>Mär 18</c:v>
                </c:pt>
                <c:pt idx="1">
                  <c:v>Sep 19</c:v>
                </c:pt>
                <c:pt idx="2">
                  <c:v>Jun 20</c:v>
                </c:pt>
                <c:pt idx="3">
                  <c:v>01.03.21</c:v>
                </c:pt>
                <c:pt idx="4">
                  <c:v>30.09.21</c:v>
                </c:pt>
                <c:pt idx="5">
                  <c:v>22.02.22</c:v>
                </c:pt>
                <c:pt idx="6">
                  <c:v>13.5.22.</c:v>
                </c:pt>
                <c:pt idx="7">
                  <c:v>30.06.22</c:v>
                </c:pt>
              </c:strCache>
            </c:strRef>
          </c:cat>
          <c:val>
            <c:numRef>
              <c:f>Blatt1!$C$32:$C$39</c:f>
              <c:numCache>
                <c:formatCode>_-* #,##0_-;\-* #,##0_-;_-* "-"??_-;_-@_-</c:formatCode>
                <c:ptCount val="8"/>
                <c:pt idx="0">
                  <c:v>800</c:v>
                </c:pt>
                <c:pt idx="1">
                  <c:v>1600</c:v>
                </c:pt>
                <c:pt idx="2">
                  <c:v>2400</c:v>
                </c:pt>
                <c:pt idx="3">
                  <c:v>3600</c:v>
                </c:pt>
                <c:pt idx="4">
                  <c:v>4200</c:v>
                </c:pt>
                <c:pt idx="5">
                  <c:v>4750</c:v>
                </c:pt>
                <c:pt idx="6">
                  <c:v>4972</c:v>
                </c:pt>
                <c:pt idx="7">
                  <c:v>5160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48-E34F-8934-4B0DB4F408A9}"/>
            </c:ext>
          </c:extLst>
        </c:ser>
        <c:ser>
          <c:idx val="1"/>
          <c:order val="1"/>
          <c:tx>
            <c:strRef>
              <c:f>Blatt1!$D$31</c:f>
              <c:strCache>
                <c:ptCount val="1"/>
                <c:pt idx="0">
                  <c:v>Kontakte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accent6">
                        <a:lumMod val="75000"/>
                      </a:schemeClr>
                    </a:solidFill>
                    <a:latin typeface="Corbel" panose="020B0503020204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Blatt1!$B$32:$B$39</c:f>
              <c:strCache>
                <c:ptCount val="8"/>
                <c:pt idx="0">
                  <c:v>Mär 18</c:v>
                </c:pt>
                <c:pt idx="1">
                  <c:v>Sep 19</c:v>
                </c:pt>
                <c:pt idx="2">
                  <c:v>Jun 20</c:v>
                </c:pt>
                <c:pt idx="3">
                  <c:v>01.03.21</c:v>
                </c:pt>
                <c:pt idx="4">
                  <c:v>30.09.21</c:v>
                </c:pt>
                <c:pt idx="5">
                  <c:v>22.02.22</c:v>
                </c:pt>
                <c:pt idx="6">
                  <c:v>13.5.22.</c:v>
                </c:pt>
                <c:pt idx="7">
                  <c:v>30.06.22</c:v>
                </c:pt>
              </c:strCache>
            </c:strRef>
          </c:cat>
          <c:val>
            <c:numRef>
              <c:f>Blatt1!$D$32:$D$39</c:f>
              <c:numCache>
                <c:formatCode>_-* #,##0_-;\-* #,##0_-;_-* "-"??_-;_-@_-</c:formatCode>
                <c:ptCount val="8"/>
                <c:pt idx="0">
                  <c:v>800</c:v>
                </c:pt>
                <c:pt idx="1">
                  <c:v>1600</c:v>
                </c:pt>
                <c:pt idx="2">
                  <c:v>2400</c:v>
                </c:pt>
                <c:pt idx="3">
                  <c:v>3600</c:v>
                </c:pt>
                <c:pt idx="4">
                  <c:v>4020</c:v>
                </c:pt>
                <c:pt idx="5">
                  <c:v>4224</c:v>
                </c:pt>
                <c:pt idx="6">
                  <c:v>4329</c:v>
                </c:pt>
                <c:pt idx="7">
                  <c:v>4449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48-E34F-8934-4B0DB4F408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93387247"/>
        <c:axId val="1893359487"/>
      </c:lineChart>
      <c:catAx>
        <c:axId val="18933872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rbel" panose="020B0503020204020204" pitchFamily="34" charset="0"/>
                <a:ea typeface="+mn-ea"/>
                <a:cs typeface="+mn-cs"/>
              </a:defRPr>
            </a:pPr>
            <a:endParaRPr lang="de-DE"/>
          </a:p>
        </c:txPr>
        <c:crossAx val="1893359487"/>
        <c:crosses val="autoZero"/>
        <c:auto val="1"/>
        <c:lblAlgn val="ctr"/>
        <c:lblOffset val="100"/>
        <c:noMultiLvlLbl val="1"/>
      </c:catAx>
      <c:valAx>
        <c:axId val="18933594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rbel" panose="020B0503020204020204" pitchFamily="34" charset="0"/>
                <a:ea typeface="+mn-ea"/>
                <a:cs typeface="+mn-cs"/>
              </a:defRPr>
            </a:pPr>
            <a:endParaRPr lang="de-DE"/>
          </a:p>
        </c:txPr>
        <c:crossAx val="1893387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'Juli 2022'!$B$9:$B$11</c:f>
              <c:numCache>
                <c:formatCode>mmm\-yy</c:formatCode>
                <c:ptCount val="3"/>
                <c:pt idx="0">
                  <c:v>43160</c:v>
                </c:pt>
                <c:pt idx="1">
                  <c:v>43709</c:v>
                </c:pt>
                <c:pt idx="2">
                  <c:v>43983</c:v>
                </c:pt>
              </c:numCache>
            </c:numRef>
          </c:cat>
          <c:val>
            <c:numRef>
              <c:f>'Juli 2022'!$C$9:$C$11</c:f>
              <c:numCache>
                <c:formatCode>General</c:formatCode>
                <c:ptCount val="3"/>
                <c:pt idx="0">
                  <c:v>800</c:v>
                </c:pt>
                <c:pt idx="1">
                  <c:v>1600</c:v>
                </c:pt>
                <c:pt idx="2">
                  <c:v>2400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D3-A549-8D78-112AE45683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19269592"/>
        <c:axId val="-2119191944"/>
      </c:lineChart>
      <c:dateAx>
        <c:axId val="-21192695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-2119191944"/>
        <c:crosses val="autoZero"/>
        <c:auto val="1"/>
        <c:lblOffset val="100"/>
        <c:baseTimeUnit val="months"/>
      </c:dateAx>
      <c:valAx>
        <c:axId val="-21191919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1926959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50E-AB40-8B82-3A4BB69EDC9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50E-AB40-8B82-3A4BB69EDC9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50E-AB40-8B82-3A4BB69EDC9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50E-AB40-8B82-3A4BB69EDC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>
                    <a:solidFill>
                      <a:schemeClr val="accent6"/>
                    </a:solidFill>
                    <a:latin typeface="Corbel" panose="020B0503020204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'Juli 2022'!$B$9:$B$23</c:f>
              <c:strCache>
                <c:ptCount val="15"/>
                <c:pt idx="0">
                  <c:v>Mär 18</c:v>
                </c:pt>
                <c:pt idx="1">
                  <c:v>Sep 19</c:v>
                </c:pt>
                <c:pt idx="2">
                  <c:v>Jun 20</c:v>
                </c:pt>
                <c:pt idx="3">
                  <c:v>26.07.20</c:v>
                </c:pt>
                <c:pt idx="4">
                  <c:v>04.08.20</c:v>
                </c:pt>
                <c:pt idx="5">
                  <c:v>11.08.20</c:v>
                </c:pt>
                <c:pt idx="6">
                  <c:v>28.08.20</c:v>
                </c:pt>
                <c:pt idx="7">
                  <c:v>02.09.20</c:v>
                </c:pt>
                <c:pt idx="8">
                  <c:v>01.11.21</c:v>
                </c:pt>
                <c:pt idx="9">
                  <c:v>01.03.21</c:v>
                </c:pt>
                <c:pt idx="10">
                  <c:v>10.06.21</c:v>
                </c:pt>
                <c:pt idx="11">
                  <c:v>30.09.21</c:v>
                </c:pt>
                <c:pt idx="12">
                  <c:v>17.12.21</c:v>
                </c:pt>
                <c:pt idx="13">
                  <c:v>13.1.</c:v>
                </c:pt>
                <c:pt idx="14">
                  <c:v>22.02.22</c:v>
                </c:pt>
              </c:strCache>
            </c:strRef>
          </c:cat>
          <c:val>
            <c:numRef>
              <c:f>'Juli 2022'!$C$9:$C$23</c:f>
              <c:numCache>
                <c:formatCode>General</c:formatCode>
                <c:ptCount val="15"/>
                <c:pt idx="0">
                  <c:v>800</c:v>
                </c:pt>
                <c:pt idx="1">
                  <c:v>1600</c:v>
                </c:pt>
                <c:pt idx="2">
                  <c:v>2400</c:v>
                </c:pt>
                <c:pt idx="3">
                  <c:v>2540</c:v>
                </c:pt>
                <c:pt idx="4">
                  <c:v>2706</c:v>
                </c:pt>
                <c:pt idx="5">
                  <c:v>2779</c:v>
                </c:pt>
                <c:pt idx="6">
                  <c:v>2935</c:v>
                </c:pt>
                <c:pt idx="7">
                  <c:v>2994</c:v>
                </c:pt>
                <c:pt idx="8">
                  <c:v>3200</c:v>
                </c:pt>
                <c:pt idx="9">
                  <c:v>3600</c:v>
                </c:pt>
                <c:pt idx="10">
                  <c:v>4000</c:v>
                </c:pt>
                <c:pt idx="11">
                  <c:v>4200</c:v>
                </c:pt>
                <c:pt idx="12">
                  <c:v>4606</c:v>
                </c:pt>
                <c:pt idx="13">
                  <c:v>4660</c:v>
                </c:pt>
                <c:pt idx="14">
                  <c:v>4750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50E-AB40-8B82-3A4BB69EDC9D}"/>
            </c:ext>
          </c:extLst>
        </c:ser>
        <c:ser>
          <c:idx val="1"/>
          <c:order val="1"/>
          <c:marker>
            <c:symbol val="none"/>
          </c:marker>
          <c:cat>
            <c:strRef>
              <c:f>'Juli 2022'!$B$9:$B$23</c:f>
              <c:strCache>
                <c:ptCount val="15"/>
                <c:pt idx="0">
                  <c:v>Mär 18</c:v>
                </c:pt>
                <c:pt idx="1">
                  <c:v>Sep 19</c:v>
                </c:pt>
                <c:pt idx="2">
                  <c:v>Jun 20</c:v>
                </c:pt>
                <c:pt idx="3">
                  <c:v>26.07.20</c:v>
                </c:pt>
                <c:pt idx="4">
                  <c:v>04.08.20</c:v>
                </c:pt>
                <c:pt idx="5">
                  <c:v>11.08.20</c:v>
                </c:pt>
                <c:pt idx="6">
                  <c:v>28.08.20</c:v>
                </c:pt>
                <c:pt idx="7">
                  <c:v>02.09.20</c:v>
                </c:pt>
                <c:pt idx="8">
                  <c:v>01.11.21</c:v>
                </c:pt>
                <c:pt idx="9">
                  <c:v>01.03.21</c:v>
                </c:pt>
                <c:pt idx="10">
                  <c:v>10.06.21</c:v>
                </c:pt>
                <c:pt idx="11">
                  <c:v>30.09.21</c:v>
                </c:pt>
                <c:pt idx="12">
                  <c:v>17.12.21</c:v>
                </c:pt>
                <c:pt idx="13">
                  <c:v>13.1.</c:v>
                </c:pt>
                <c:pt idx="14">
                  <c:v>22.02.22</c:v>
                </c:pt>
              </c:strCache>
            </c:strRef>
          </c:cat>
          <c:val>
            <c:numRef>
              <c:f>'Juli 2022'!$D$9:$D$23</c:f>
              <c:numCache>
                <c:formatCode>General</c:formatCode>
                <c:ptCount val="15"/>
                <c:pt idx="0">
                  <c:v>800</c:v>
                </c:pt>
                <c:pt idx="1">
                  <c:v>1600</c:v>
                </c:pt>
                <c:pt idx="2">
                  <c:v>2400</c:v>
                </c:pt>
                <c:pt idx="3">
                  <c:v>2540</c:v>
                </c:pt>
                <c:pt idx="4">
                  <c:v>2706</c:v>
                </c:pt>
                <c:pt idx="5">
                  <c:v>2779</c:v>
                </c:pt>
                <c:pt idx="6">
                  <c:v>2935</c:v>
                </c:pt>
                <c:pt idx="7">
                  <c:v>2994</c:v>
                </c:pt>
                <c:pt idx="8">
                  <c:v>3200</c:v>
                </c:pt>
                <c:pt idx="9">
                  <c:v>3600</c:v>
                </c:pt>
                <c:pt idx="10">
                  <c:v>4000</c:v>
                </c:pt>
                <c:pt idx="11">
                  <c:v>4020</c:v>
                </c:pt>
                <c:pt idx="12">
                  <c:v>4154</c:v>
                </c:pt>
                <c:pt idx="13">
                  <c:v>4200</c:v>
                </c:pt>
                <c:pt idx="14">
                  <c:v>4224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50E-AB40-8B82-3A4BB69EDC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15712408"/>
        <c:axId val="-2115709320"/>
      </c:lineChart>
      <c:catAx>
        <c:axId val="-2115712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115709320"/>
        <c:crosses val="autoZero"/>
        <c:auto val="1"/>
        <c:lblAlgn val="ctr"/>
        <c:lblOffset val="100"/>
        <c:noMultiLvlLbl val="1"/>
      </c:catAx>
      <c:valAx>
        <c:axId val="-21157093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1571240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200">
          <a:latin typeface=""/>
        </a:defRPr>
      </a:pPr>
      <a:endParaRPr lang="de-DE"/>
    </a:p>
  </c:txPr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476179173910719E-2"/>
          <c:y val="3.7037037037037035E-2"/>
          <c:w val="0.92952382082608931"/>
          <c:h val="0.87970185099411591"/>
        </c:manualLayout>
      </c:layout>
      <c:lineChart>
        <c:grouping val="standard"/>
        <c:varyColors val="0"/>
        <c:ser>
          <c:idx val="0"/>
          <c:order val="0"/>
          <c:tx>
            <c:strRef>
              <c:f>'Juli 2022'!$C$31</c:f>
              <c:strCache>
                <c:ptCount val="1"/>
                <c:pt idx="0">
                  <c:v>Follower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accent6">
                        <a:lumMod val="75000"/>
                      </a:schemeClr>
                    </a:solidFill>
                    <a:latin typeface="Corbel" panose="020B0503020204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'Juli 2022'!$B$32:$B$38</c:f>
              <c:numCache>
                <c:formatCode>mmm\-yy</c:formatCode>
                <c:ptCount val="7"/>
                <c:pt idx="0">
                  <c:v>43160</c:v>
                </c:pt>
                <c:pt idx="1">
                  <c:v>43709</c:v>
                </c:pt>
                <c:pt idx="2">
                  <c:v>43983</c:v>
                </c:pt>
                <c:pt idx="3">
                  <c:v>44440</c:v>
                </c:pt>
                <c:pt idx="4">
                  <c:v>44713</c:v>
                </c:pt>
              </c:numCache>
            </c:numRef>
          </c:cat>
          <c:val>
            <c:numRef>
              <c:f>'Juli 2022'!$C$32:$C$38</c:f>
              <c:numCache>
                <c:formatCode>_-* #,##0_-;\-* #,##0_-;_-* "-"??_-;_-@_-</c:formatCode>
                <c:ptCount val="7"/>
                <c:pt idx="0">
                  <c:v>800</c:v>
                </c:pt>
                <c:pt idx="1">
                  <c:v>1600</c:v>
                </c:pt>
                <c:pt idx="2">
                  <c:v>2400</c:v>
                </c:pt>
                <c:pt idx="3">
                  <c:v>4200</c:v>
                </c:pt>
                <c:pt idx="4">
                  <c:v>5160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5C-5D4C-8D7D-FCE8C2FA3BBE}"/>
            </c:ext>
          </c:extLst>
        </c:ser>
        <c:ser>
          <c:idx val="1"/>
          <c:order val="1"/>
          <c:tx>
            <c:strRef>
              <c:f>'Juli 2022'!$D$31</c:f>
              <c:strCache>
                <c:ptCount val="1"/>
                <c:pt idx="0">
                  <c:v>Kontakte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accent6">
                        <a:lumMod val="75000"/>
                      </a:schemeClr>
                    </a:solidFill>
                    <a:latin typeface="Corbel" panose="020B0503020204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'Juli 2022'!$B$32:$B$38</c:f>
              <c:numCache>
                <c:formatCode>mmm\-yy</c:formatCode>
                <c:ptCount val="7"/>
                <c:pt idx="0">
                  <c:v>43160</c:v>
                </c:pt>
                <c:pt idx="1">
                  <c:v>43709</c:v>
                </c:pt>
                <c:pt idx="2">
                  <c:v>43983</c:v>
                </c:pt>
                <c:pt idx="3">
                  <c:v>44440</c:v>
                </c:pt>
                <c:pt idx="4">
                  <c:v>44713</c:v>
                </c:pt>
              </c:numCache>
            </c:numRef>
          </c:cat>
          <c:val>
            <c:numRef>
              <c:f>'Juli 2022'!$D$32:$D$38</c:f>
              <c:numCache>
                <c:formatCode>_-* #,##0_-;\-* #,##0_-;_-* "-"??_-;_-@_-</c:formatCode>
                <c:ptCount val="7"/>
                <c:pt idx="0">
                  <c:v>800</c:v>
                </c:pt>
                <c:pt idx="1">
                  <c:v>1600</c:v>
                </c:pt>
                <c:pt idx="2">
                  <c:v>2400</c:v>
                </c:pt>
                <c:pt idx="3">
                  <c:v>4020</c:v>
                </c:pt>
                <c:pt idx="4">
                  <c:v>4449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5C-5D4C-8D7D-FCE8C2FA3B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93387247"/>
        <c:axId val="1893359487"/>
      </c:lineChart>
      <c:dateAx>
        <c:axId val="1893387247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rbel" panose="020B0503020204020204" pitchFamily="34" charset="0"/>
                <a:ea typeface="+mn-ea"/>
                <a:cs typeface="+mn-cs"/>
              </a:defRPr>
            </a:pPr>
            <a:endParaRPr lang="de-DE"/>
          </a:p>
        </c:txPr>
        <c:crossAx val="1893359487"/>
        <c:crosses val="autoZero"/>
        <c:auto val="1"/>
        <c:lblOffset val="100"/>
        <c:baseTimeUnit val="months"/>
      </c:dateAx>
      <c:valAx>
        <c:axId val="18933594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rbel" panose="020B0503020204020204" pitchFamily="34" charset="0"/>
                <a:ea typeface="+mn-ea"/>
                <a:cs typeface="+mn-cs"/>
              </a:defRPr>
            </a:pPr>
            <a:endParaRPr lang="de-DE"/>
          </a:p>
        </c:txPr>
        <c:crossAx val="1893387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1323382403286543E-2"/>
          <c:y val="4.9035798006165268E-2"/>
          <c:w val="0.91867661759671349"/>
          <c:h val="0.86992496962614652"/>
        </c:manualLayout>
      </c:layout>
      <c:lineChart>
        <c:grouping val="standard"/>
        <c:varyColors val="0"/>
        <c:ser>
          <c:idx val="0"/>
          <c:order val="0"/>
          <c:tx>
            <c:strRef>
              <c:f>'Juli 2022'!$C$31</c:f>
              <c:strCache>
                <c:ptCount val="1"/>
                <c:pt idx="0">
                  <c:v>Follower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accent6">
                        <a:lumMod val="75000"/>
                      </a:schemeClr>
                    </a:solidFill>
                    <a:latin typeface="Corbel" panose="020B0503020204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'Juli 2022'!$B$32:$B$38</c:f>
              <c:numCache>
                <c:formatCode>mmm\-yy</c:formatCode>
                <c:ptCount val="7"/>
                <c:pt idx="0">
                  <c:v>43160</c:v>
                </c:pt>
                <c:pt idx="1">
                  <c:v>43709</c:v>
                </c:pt>
                <c:pt idx="2">
                  <c:v>43983</c:v>
                </c:pt>
                <c:pt idx="3">
                  <c:v>44440</c:v>
                </c:pt>
                <c:pt idx="4">
                  <c:v>44713</c:v>
                </c:pt>
              </c:numCache>
            </c:numRef>
          </c:cat>
          <c:val>
            <c:numRef>
              <c:f>'Juli 2022'!$C$32:$C$38</c:f>
              <c:numCache>
                <c:formatCode>_-* #,##0_-;\-* #,##0_-;_-* "-"??_-;_-@_-</c:formatCode>
                <c:ptCount val="7"/>
                <c:pt idx="0">
                  <c:v>800</c:v>
                </c:pt>
                <c:pt idx="1">
                  <c:v>1600</c:v>
                </c:pt>
                <c:pt idx="2">
                  <c:v>2400</c:v>
                </c:pt>
                <c:pt idx="3">
                  <c:v>4200</c:v>
                </c:pt>
                <c:pt idx="4">
                  <c:v>5160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EA-5747-8008-4E486CE0F0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93387247"/>
        <c:axId val="1893359487"/>
      </c:lineChart>
      <c:dateAx>
        <c:axId val="1893387247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rbel" panose="020B0503020204020204" pitchFamily="34" charset="0"/>
                <a:ea typeface="+mn-ea"/>
                <a:cs typeface="+mn-cs"/>
              </a:defRPr>
            </a:pPr>
            <a:endParaRPr lang="de-DE"/>
          </a:p>
        </c:txPr>
        <c:crossAx val="1893359487"/>
        <c:crosses val="autoZero"/>
        <c:auto val="1"/>
        <c:lblOffset val="100"/>
        <c:baseTimeUnit val="months"/>
      </c:dateAx>
      <c:valAx>
        <c:axId val="18933594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rbel" panose="020B0503020204020204" pitchFamily="34" charset="0"/>
                <a:ea typeface="+mn-ea"/>
                <a:cs typeface="+mn-cs"/>
              </a:defRPr>
            </a:pPr>
            <a:endParaRPr lang="de-DE"/>
          </a:p>
        </c:txPr>
        <c:crossAx val="1893387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476179173910719E-2"/>
          <c:y val="3.7037037037037035E-2"/>
          <c:w val="0.92952382082608931"/>
          <c:h val="0.87970185099411591"/>
        </c:manualLayout>
      </c:layout>
      <c:lineChart>
        <c:grouping val="standard"/>
        <c:varyColors val="0"/>
        <c:ser>
          <c:idx val="0"/>
          <c:order val="0"/>
          <c:tx>
            <c:strRef>
              <c:f>'Juli 2022'!$C$31</c:f>
              <c:strCache>
                <c:ptCount val="1"/>
                <c:pt idx="0">
                  <c:v>Follower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accent6">
                        <a:lumMod val="75000"/>
                      </a:schemeClr>
                    </a:solidFill>
                    <a:latin typeface="Corbel" panose="020B0503020204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'Juli 2022'!$B$32:$B$38</c:f>
              <c:numCache>
                <c:formatCode>mmm\-yy</c:formatCode>
                <c:ptCount val="7"/>
                <c:pt idx="0">
                  <c:v>43160</c:v>
                </c:pt>
                <c:pt idx="1">
                  <c:v>43709</c:v>
                </c:pt>
                <c:pt idx="2">
                  <c:v>43983</c:v>
                </c:pt>
                <c:pt idx="3">
                  <c:v>44440</c:v>
                </c:pt>
                <c:pt idx="4">
                  <c:v>44713</c:v>
                </c:pt>
              </c:numCache>
            </c:numRef>
          </c:cat>
          <c:val>
            <c:numRef>
              <c:f>'Juli 2022'!$C$32:$C$38</c:f>
              <c:numCache>
                <c:formatCode>_-* #,##0_-;\-* #,##0_-;_-* "-"??_-;_-@_-</c:formatCode>
                <c:ptCount val="7"/>
                <c:pt idx="0">
                  <c:v>800</c:v>
                </c:pt>
                <c:pt idx="1">
                  <c:v>1600</c:v>
                </c:pt>
                <c:pt idx="2">
                  <c:v>2400</c:v>
                </c:pt>
                <c:pt idx="3">
                  <c:v>4200</c:v>
                </c:pt>
                <c:pt idx="4">
                  <c:v>5160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0B-FF43-A48E-2069A2C30C47}"/>
            </c:ext>
          </c:extLst>
        </c:ser>
        <c:ser>
          <c:idx val="1"/>
          <c:order val="1"/>
          <c:tx>
            <c:strRef>
              <c:f>'Juli 2022'!$D$31</c:f>
              <c:strCache>
                <c:ptCount val="1"/>
                <c:pt idx="0">
                  <c:v>Kontakte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accent6">
                        <a:lumMod val="75000"/>
                      </a:schemeClr>
                    </a:solidFill>
                    <a:latin typeface="Corbel" panose="020B0503020204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'Juli 2022'!$B$32:$B$38</c:f>
              <c:numCache>
                <c:formatCode>mmm\-yy</c:formatCode>
                <c:ptCount val="7"/>
                <c:pt idx="0">
                  <c:v>43160</c:v>
                </c:pt>
                <c:pt idx="1">
                  <c:v>43709</c:v>
                </c:pt>
                <c:pt idx="2">
                  <c:v>43983</c:v>
                </c:pt>
                <c:pt idx="3">
                  <c:v>44440</c:v>
                </c:pt>
                <c:pt idx="4">
                  <c:v>44713</c:v>
                </c:pt>
              </c:numCache>
            </c:numRef>
          </c:cat>
          <c:val>
            <c:numRef>
              <c:f>'Juli 2022'!$D$32:$D$38</c:f>
              <c:numCache>
                <c:formatCode>_-* #,##0_-;\-* #,##0_-;_-* "-"??_-;_-@_-</c:formatCode>
                <c:ptCount val="7"/>
                <c:pt idx="0">
                  <c:v>800</c:v>
                </c:pt>
                <c:pt idx="1">
                  <c:v>1600</c:v>
                </c:pt>
                <c:pt idx="2">
                  <c:v>2400</c:v>
                </c:pt>
                <c:pt idx="3">
                  <c:v>4020</c:v>
                </c:pt>
                <c:pt idx="4">
                  <c:v>4449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0B-FF43-A48E-2069A2C30C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93387247"/>
        <c:axId val="1893359487"/>
      </c:lineChart>
      <c:dateAx>
        <c:axId val="1893387247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rbel" panose="020B0503020204020204" pitchFamily="34" charset="0"/>
                <a:ea typeface="+mn-ea"/>
                <a:cs typeface="+mn-cs"/>
              </a:defRPr>
            </a:pPr>
            <a:endParaRPr lang="de-DE"/>
          </a:p>
        </c:txPr>
        <c:crossAx val="1893359487"/>
        <c:crosses val="autoZero"/>
        <c:auto val="1"/>
        <c:lblOffset val="100"/>
        <c:baseTimeUnit val="months"/>
      </c:dateAx>
      <c:valAx>
        <c:axId val="18933594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rbel" panose="020B0503020204020204" pitchFamily="34" charset="0"/>
                <a:ea typeface="+mn-ea"/>
                <a:cs typeface="+mn-cs"/>
              </a:defRPr>
            </a:pPr>
            <a:endParaRPr lang="de-DE"/>
          </a:p>
        </c:txPr>
        <c:crossAx val="1893387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Blatt1!$B$9:$B$11</c:f>
              <c:numCache>
                <c:formatCode>mmm\-yy</c:formatCode>
                <c:ptCount val="3"/>
                <c:pt idx="0">
                  <c:v>43160</c:v>
                </c:pt>
                <c:pt idx="1">
                  <c:v>43709</c:v>
                </c:pt>
                <c:pt idx="2">
                  <c:v>43983</c:v>
                </c:pt>
              </c:numCache>
            </c:numRef>
          </c:cat>
          <c:val>
            <c:numRef>
              <c:f>Blatt1!$C$9:$C$11</c:f>
              <c:numCache>
                <c:formatCode>General</c:formatCode>
                <c:ptCount val="3"/>
                <c:pt idx="0">
                  <c:v>800</c:v>
                </c:pt>
                <c:pt idx="1">
                  <c:v>1600</c:v>
                </c:pt>
                <c:pt idx="2">
                  <c:v>2400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93-4642-A181-BF4A026E93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19269592"/>
        <c:axId val="-2119191944"/>
      </c:lineChart>
      <c:dateAx>
        <c:axId val="-21192695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-2119191944"/>
        <c:crosses val="autoZero"/>
        <c:auto val="1"/>
        <c:lblOffset val="100"/>
        <c:baseTimeUnit val="months"/>
      </c:dateAx>
      <c:valAx>
        <c:axId val="-21191919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1926959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342-C84B-9741-2E3DE0FE179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342-C84B-9741-2E3DE0FE179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342-C84B-9741-2E3DE0FE1795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342-C84B-9741-2E3DE0FE17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>
                    <a:solidFill>
                      <a:schemeClr val="accent6"/>
                    </a:solidFill>
                    <a:latin typeface="Corbel" panose="020B0503020204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Blatt1!$B$9:$B$23</c:f>
              <c:strCache>
                <c:ptCount val="15"/>
                <c:pt idx="0">
                  <c:v>Mär 18</c:v>
                </c:pt>
                <c:pt idx="1">
                  <c:v>Sep 19</c:v>
                </c:pt>
                <c:pt idx="2">
                  <c:v>Jun 20</c:v>
                </c:pt>
                <c:pt idx="3">
                  <c:v>26.07.20</c:v>
                </c:pt>
                <c:pt idx="4">
                  <c:v>04.08.20</c:v>
                </c:pt>
                <c:pt idx="5">
                  <c:v>11.08.20</c:v>
                </c:pt>
                <c:pt idx="6">
                  <c:v>28.08.20</c:v>
                </c:pt>
                <c:pt idx="7">
                  <c:v>02.09.20</c:v>
                </c:pt>
                <c:pt idx="8">
                  <c:v>01.11.21</c:v>
                </c:pt>
                <c:pt idx="9">
                  <c:v>01.03.21</c:v>
                </c:pt>
                <c:pt idx="10">
                  <c:v>10.06.21</c:v>
                </c:pt>
                <c:pt idx="11">
                  <c:v>30.09.21</c:v>
                </c:pt>
                <c:pt idx="12">
                  <c:v>17.12.21</c:v>
                </c:pt>
                <c:pt idx="13">
                  <c:v>13.1.</c:v>
                </c:pt>
                <c:pt idx="14">
                  <c:v>22.02.22</c:v>
                </c:pt>
              </c:strCache>
            </c:strRef>
          </c:cat>
          <c:val>
            <c:numRef>
              <c:f>Blatt1!$C$9:$C$23</c:f>
              <c:numCache>
                <c:formatCode>General</c:formatCode>
                <c:ptCount val="15"/>
                <c:pt idx="0">
                  <c:v>800</c:v>
                </c:pt>
                <c:pt idx="1">
                  <c:v>1600</c:v>
                </c:pt>
                <c:pt idx="2">
                  <c:v>2400</c:v>
                </c:pt>
                <c:pt idx="3">
                  <c:v>2540</c:v>
                </c:pt>
                <c:pt idx="4">
                  <c:v>2706</c:v>
                </c:pt>
                <c:pt idx="5">
                  <c:v>2779</c:v>
                </c:pt>
                <c:pt idx="6">
                  <c:v>2935</c:v>
                </c:pt>
                <c:pt idx="7">
                  <c:v>2994</c:v>
                </c:pt>
                <c:pt idx="8">
                  <c:v>3200</c:v>
                </c:pt>
                <c:pt idx="9">
                  <c:v>3600</c:v>
                </c:pt>
                <c:pt idx="10">
                  <c:v>4000</c:v>
                </c:pt>
                <c:pt idx="11">
                  <c:v>4200</c:v>
                </c:pt>
                <c:pt idx="12">
                  <c:v>4606</c:v>
                </c:pt>
                <c:pt idx="13">
                  <c:v>4660</c:v>
                </c:pt>
                <c:pt idx="14">
                  <c:v>4750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70-CE46-B9B3-995DBD546F7C}"/>
            </c:ext>
          </c:extLst>
        </c:ser>
        <c:ser>
          <c:idx val="1"/>
          <c:order val="1"/>
          <c:marker>
            <c:symbol val="none"/>
          </c:marker>
          <c:cat>
            <c:strRef>
              <c:f>Blatt1!$B$9:$B$23</c:f>
              <c:strCache>
                <c:ptCount val="15"/>
                <c:pt idx="0">
                  <c:v>Mär 18</c:v>
                </c:pt>
                <c:pt idx="1">
                  <c:v>Sep 19</c:v>
                </c:pt>
                <c:pt idx="2">
                  <c:v>Jun 20</c:v>
                </c:pt>
                <c:pt idx="3">
                  <c:v>26.07.20</c:v>
                </c:pt>
                <c:pt idx="4">
                  <c:v>04.08.20</c:v>
                </c:pt>
                <c:pt idx="5">
                  <c:v>11.08.20</c:v>
                </c:pt>
                <c:pt idx="6">
                  <c:v>28.08.20</c:v>
                </c:pt>
                <c:pt idx="7">
                  <c:v>02.09.20</c:v>
                </c:pt>
                <c:pt idx="8">
                  <c:v>01.11.21</c:v>
                </c:pt>
                <c:pt idx="9">
                  <c:v>01.03.21</c:v>
                </c:pt>
                <c:pt idx="10">
                  <c:v>10.06.21</c:v>
                </c:pt>
                <c:pt idx="11">
                  <c:v>30.09.21</c:v>
                </c:pt>
                <c:pt idx="12">
                  <c:v>17.12.21</c:v>
                </c:pt>
                <c:pt idx="13">
                  <c:v>13.1.</c:v>
                </c:pt>
                <c:pt idx="14">
                  <c:v>22.02.22</c:v>
                </c:pt>
              </c:strCache>
            </c:strRef>
          </c:cat>
          <c:val>
            <c:numRef>
              <c:f>Blatt1!$D$9:$D$23</c:f>
              <c:numCache>
                <c:formatCode>General</c:formatCode>
                <c:ptCount val="15"/>
                <c:pt idx="0">
                  <c:v>800</c:v>
                </c:pt>
                <c:pt idx="1">
                  <c:v>1600</c:v>
                </c:pt>
                <c:pt idx="2">
                  <c:v>2400</c:v>
                </c:pt>
                <c:pt idx="3">
                  <c:v>2540</c:v>
                </c:pt>
                <c:pt idx="4">
                  <c:v>2706</c:v>
                </c:pt>
                <c:pt idx="5">
                  <c:v>2779</c:v>
                </c:pt>
                <c:pt idx="6">
                  <c:v>2935</c:v>
                </c:pt>
                <c:pt idx="7">
                  <c:v>2994</c:v>
                </c:pt>
                <c:pt idx="8">
                  <c:v>3200</c:v>
                </c:pt>
                <c:pt idx="9">
                  <c:v>3600</c:v>
                </c:pt>
                <c:pt idx="10">
                  <c:v>4000</c:v>
                </c:pt>
                <c:pt idx="11">
                  <c:v>4020</c:v>
                </c:pt>
                <c:pt idx="12">
                  <c:v>4154</c:v>
                </c:pt>
                <c:pt idx="13">
                  <c:v>4200</c:v>
                </c:pt>
                <c:pt idx="14">
                  <c:v>4224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3E-B346-BFFB-558DBA62AA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15712408"/>
        <c:axId val="-2115709320"/>
      </c:lineChart>
      <c:catAx>
        <c:axId val="-2115712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115709320"/>
        <c:crosses val="autoZero"/>
        <c:auto val="1"/>
        <c:lblAlgn val="ctr"/>
        <c:lblOffset val="100"/>
        <c:noMultiLvlLbl val="1"/>
      </c:catAx>
      <c:valAx>
        <c:axId val="-21157093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1571240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200">
          <a:latin typeface=""/>
        </a:defRPr>
      </a:pPr>
      <a:endParaRPr lang="de-DE"/>
    </a:p>
  </c:txPr>
  <c:printSettings>
    <c:headerFooter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476179173910719E-2"/>
          <c:y val="3.7037037037037035E-2"/>
          <c:w val="0.92952382082608931"/>
          <c:h val="0.87970185099411591"/>
        </c:manualLayout>
      </c:layout>
      <c:lineChart>
        <c:grouping val="standard"/>
        <c:varyColors val="0"/>
        <c:ser>
          <c:idx val="0"/>
          <c:order val="0"/>
          <c:tx>
            <c:strRef>
              <c:f>Blatt1!$C$31</c:f>
              <c:strCache>
                <c:ptCount val="1"/>
                <c:pt idx="0">
                  <c:v>Follower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accent6">
                        <a:lumMod val="75000"/>
                      </a:schemeClr>
                    </a:solidFill>
                    <a:latin typeface="Corbel" panose="020B0503020204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Blatt1!$B$32:$B$39</c:f>
              <c:strCache>
                <c:ptCount val="8"/>
                <c:pt idx="0">
                  <c:v>Mär 18</c:v>
                </c:pt>
                <c:pt idx="1">
                  <c:v>Sep 19</c:v>
                </c:pt>
                <c:pt idx="2">
                  <c:v>Jun 20</c:v>
                </c:pt>
                <c:pt idx="3">
                  <c:v>01.03.21</c:v>
                </c:pt>
                <c:pt idx="4">
                  <c:v>30.09.21</c:v>
                </c:pt>
                <c:pt idx="5">
                  <c:v>22.02.22</c:v>
                </c:pt>
                <c:pt idx="6">
                  <c:v>13.5.22.</c:v>
                </c:pt>
                <c:pt idx="7">
                  <c:v>30.06.22</c:v>
                </c:pt>
              </c:strCache>
            </c:strRef>
          </c:cat>
          <c:val>
            <c:numRef>
              <c:f>Blatt1!$C$32:$C$39</c:f>
              <c:numCache>
                <c:formatCode>_-* #,##0_-;\-* #,##0_-;_-* "-"??_-;_-@_-</c:formatCode>
                <c:ptCount val="8"/>
                <c:pt idx="0">
                  <c:v>800</c:v>
                </c:pt>
                <c:pt idx="1">
                  <c:v>1600</c:v>
                </c:pt>
                <c:pt idx="2">
                  <c:v>2400</c:v>
                </c:pt>
                <c:pt idx="3">
                  <c:v>3600</c:v>
                </c:pt>
                <c:pt idx="4">
                  <c:v>4200</c:v>
                </c:pt>
                <c:pt idx="5">
                  <c:v>4750</c:v>
                </c:pt>
                <c:pt idx="6">
                  <c:v>4972</c:v>
                </c:pt>
                <c:pt idx="7">
                  <c:v>5160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8F-B540-9D3D-4129BA812924}"/>
            </c:ext>
          </c:extLst>
        </c:ser>
        <c:ser>
          <c:idx val="1"/>
          <c:order val="1"/>
          <c:tx>
            <c:strRef>
              <c:f>Blatt1!$D$31</c:f>
              <c:strCache>
                <c:ptCount val="1"/>
                <c:pt idx="0">
                  <c:v>Kontakte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accent6">
                        <a:lumMod val="75000"/>
                      </a:schemeClr>
                    </a:solidFill>
                    <a:latin typeface="Corbel" panose="020B0503020204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Blatt1!$B$32:$B$39</c:f>
              <c:strCache>
                <c:ptCount val="8"/>
                <c:pt idx="0">
                  <c:v>Mär 18</c:v>
                </c:pt>
                <c:pt idx="1">
                  <c:v>Sep 19</c:v>
                </c:pt>
                <c:pt idx="2">
                  <c:v>Jun 20</c:v>
                </c:pt>
                <c:pt idx="3">
                  <c:v>01.03.21</c:v>
                </c:pt>
                <c:pt idx="4">
                  <c:v>30.09.21</c:v>
                </c:pt>
                <c:pt idx="5">
                  <c:v>22.02.22</c:v>
                </c:pt>
                <c:pt idx="6">
                  <c:v>13.5.22.</c:v>
                </c:pt>
                <c:pt idx="7">
                  <c:v>30.06.22</c:v>
                </c:pt>
              </c:strCache>
            </c:strRef>
          </c:cat>
          <c:val>
            <c:numRef>
              <c:f>Blatt1!$D$32:$D$39</c:f>
              <c:numCache>
                <c:formatCode>_-* #,##0_-;\-* #,##0_-;_-* "-"??_-;_-@_-</c:formatCode>
                <c:ptCount val="8"/>
                <c:pt idx="0">
                  <c:v>800</c:v>
                </c:pt>
                <c:pt idx="1">
                  <c:v>1600</c:v>
                </c:pt>
                <c:pt idx="2">
                  <c:v>2400</c:v>
                </c:pt>
                <c:pt idx="3">
                  <c:v>3600</c:v>
                </c:pt>
                <c:pt idx="4">
                  <c:v>4020</c:v>
                </c:pt>
                <c:pt idx="5">
                  <c:v>4224</c:v>
                </c:pt>
                <c:pt idx="6">
                  <c:v>4329</c:v>
                </c:pt>
                <c:pt idx="7">
                  <c:v>4449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8F-B540-9D3D-4129BA8129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93387247"/>
        <c:axId val="1893359487"/>
      </c:lineChart>
      <c:catAx>
        <c:axId val="18933872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rbel" panose="020B0503020204020204" pitchFamily="34" charset="0"/>
                <a:ea typeface="+mn-ea"/>
                <a:cs typeface="+mn-cs"/>
              </a:defRPr>
            </a:pPr>
            <a:endParaRPr lang="de-DE"/>
          </a:p>
        </c:txPr>
        <c:crossAx val="1893359487"/>
        <c:crosses val="autoZero"/>
        <c:auto val="1"/>
        <c:lblAlgn val="ctr"/>
        <c:lblOffset val="100"/>
        <c:noMultiLvlLbl val="1"/>
      </c:catAx>
      <c:valAx>
        <c:axId val="18933594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rbel" panose="020B0503020204020204" pitchFamily="34" charset="0"/>
                <a:ea typeface="+mn-ea"/>
                <a:cs typeface="+mn-cs"/>
              </a:defRPr>
            </a:pPr>
            <a:endParaRPr lang="de-DE"/>
          </a:p>
        </c:txPr>
        <c:crossAx val="1893387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27912</xdr:rowOff>
    </xdr:from>
    <xdr:to>
      <xdr:col>9</xdr:col>
      <xdr:colOff>683847</xdr:colOff>
      <xdr:row>15</xdr:row>
      <xdr:rowOff>111650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743342FB-1AD0-D44B-973D-2ACE38C0DC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787400</xdr:colOff>
      <xdr:row>11</xdr:row>
      <xdr:rowOff>0</xdr:rowOff>
    </xdr:from>
    <xdr:to>
      <xdr:col>12</xdr:col>
      <xdr:colOff>406400</xdr:colOff>
      <xdr:row>25</xdr:row>
      <xdr:rowOff>76200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5AE092C2-5CAD-A542-80CE-A1237C3694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787400</xdr:colOff>
      <xdr:row>11</xdr:row>
      <xdr:rowOff>0</xdr:rowOff>
    </xdr:from>
    <xdr:to>
      <xdr:col>18</xdr:col>
      <xdr:colOff>723900</xdr:colOff>
      <xdr:row>46</xdr:row>
      <xdr:rowOff>12700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2E9D11EA-C8E6-584F-A36D-7F6DDF524D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247650</xdr:colOff>
      <xdr:row>39</xdr:row>
      <xdr:rowOff>190500</xdr:rowOff>
    </xdr:from>
    <xdr:to>
      <xdr:col>12</xdr:col>
      <xdr:colOff>584200</xdr:colOff>
      <xdr:row>68</xdr:row>
      <xdr:rowOff>114300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1D5A2F07-0649-3942-86F3-A916D25EB9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342900</xdr:colOff>
      <xdr:row>39</xdr:row>
      <xdr:rowOff>171450</xdr:rowOff>
    </xdr:from>
    <xdr:to>
      <xdr:col>23</xdr:col>
      <xdr:colOff>406400</xdr:colOff>
      <xdr:row>68</xdr:row>
      <xdr:rowOff>88900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DE102C9-27DB-4B4B-ACFE-C06AD59AE2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0</xdr:colOff>
      <xdr:row>84</xdr:row>
      <xdr:rowOff>0</xdr:rowOff>
    </xdr:from>
    <xdr:to>
      <xdr:col>14</xdr:col>
      <xdr:colOff>577850</xdr:colOff>
      <xdr:row>112</xdr:row>
      <xdr:rowOff>127000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B91E53AE-BCD4-4B4B-B166-BD78F4CB17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787400</xdr:colOff>
      <xdr:row>11</xdr:row>
      <xdr:rowOff>0</xdr:rowOff>
    </xdr:from>
    <xdr:to>
      <xdr:col>12</xdr:col>
      <xdr:colOff>406400</xdr:colOff>
      <xdr:row>25</xdr:row>
      <xdr:rowOff>76200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787400</xdr:colOff>
      <xdr:row>11</xdr:row>
      <xdr:rowOff>0</xdr:rowOff>
    </xdr:from>
    <xdr:to>
      <xdr:col>18</xdr:col>
      <xdr:colOff>723900</xdr:colOff>
      <xdr:row>46</xdr:row>
      <xdr:rowOff>12700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260350</xdr:colOff>
      <xdr:row>44</xdr:row>
      <xdr:rowOff>50800</xdr:rowOff>
    </xdr:from>
    <xdr:to>
      <xdr:col>12</xdr:col>
      <xdr:colOff>596900</xdr:colOff>
      <xdr:row>72</xdr:row>
      <xdr:rowOff>177800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AE43EB21-1241-5146-9D9F-5B50C4FED8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114300</xdr:colOff>
      <xdr:row>44</xdr:row>
      <xdr:rowOff>44450</xdr:rowOff>
    </xdr:from>
    <xdr:to>
      <xdr:col>23</xdr:col>
      <xdr:colOff>177800</xdr:colOff>
      <xdr:row>72</xdr:row>
      <xdr:rowOff>165100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B36C840C-CB5B-52EC-BD24-ACF2D4E919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0</xdr:colOff>
      <xdr:row>84</xdr:row>
      <xdr:rowOff>0</xdr:rowOff>
    </xdr:from>
    <xdr:to>
      <xdr:col>14</xdr:col>
      <xdr:colOff>577850</xdr:colOff>
      <xdr:row>112</xdr:row>
      <xdr:rowOff>127000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D20D20FD-9173-0F41-B4DE-E02D1F545C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72B1D-A72D-4646-8637-4AC20D5CE186}">
  <dimension ref="A1:J63"/>
  <sheetViews>
    <sheetView tabSelected="1" view="pageLayout" zoomScale="91" zoomScaleNormal="100" zoomScalePageLayoutView="91" workbookViewId="0">
      <selection activeCell="E39" sqref="E39"/>
    </sheetView>
  </sheetViews>
  <sheetFormatPr baseColWidth="10" defaultRowHeight="16" x14ac:dyDescent="0.2"/>
  <cols>
    <col min="1" max="9" width="11" style="6" customWidth="1"/>
    <col min="10" max="16384" width="10.83203125" style="6"/>
  </cols>
  <sheetData>
    <row r="1" spans="1:10" s="10" customFormat="1" ht="51" customHeight="1" x14ac:dyDescent="0.2">
      <c r="A1" s="30" t="s">
        <v>24</v>
      </c>
      <c r="B1" s="32" t="s">
        <v>33</v>
      </c>
      <c r="C1" s="33">
        <f>C22</f>
        <v>-7.5949367088607573</v>
      </c>
      <c r="D1" s="31"/>
      <c r="E1" s="32" t="s">
        <v>32</v>
      </c>
      <c r="F1" s="33">
        <f>H22</f>
        <v>12.5</v>
      </c>
      <c r="G1" s="31"/>
      <c r="H1" s="34"/>
      <c r="I1" s="32" t="s">
        <v>31</v>
      </c>
      <c r="J1" s="33">
        <f>C41</f>
        <v>-14.285714285714292</v>
      </c>
    </row>
    <row r="3" spans="1:10" x14ac:dyDescent="0.2">
      <c r="A3" s="6" t="s">
        <v>14</v>
      </c>
    </row>
    <row r="5" spans="1:10" ht="23" x14ac:dyDescent="0.25">
      <c r="A5" s="5" t="s">
        <v>7</v>
      </c>
    </row>
    <row r="7" spans="1:10" ht="18" x14ac:dyDescent="0.2">
      <c r="A7" s="10" t="s">
        <v>10</v>
      </c>
    </row>
    <row r="8" spans="1:10" x14ac:dyDescent="0.2">
      <c r="D8" s="15"/>
    </row>
    <row r="9" spans="1:10" x14ac:dyDescent="0.2">
      <c r="A9" s="23" t="s">
        <v>8</v>
      </c>
      <c r="B9" s="24" t="s">
        <v>2</v>
      </c>
      <c r="C9" s="25" t="s">
        <v>1</v>
      </c>
    </row>
    <row r="10" spans="1:10" x14ac:dyDescent="0.2">
      <c r="A10" s="15">
        <v>43466</v>
      </c>
      <c r="B10" s="8">
        <v>800</v>
      </c>
      <c r="C10" s="9">
        <v>800</v>
      </c>
    </row>
    <row r="11" spans="1:10" x14ac:dyDescent="0.2">
      <c r="A11" s="15">
        <v>43862</v>
      </c>
      <c r="B11" s="8">
        <v>1600</v>
      </c>
      <c r="C11" s="9">
        <v>1200</v>
      </c>
    </row>
    <row r="12" spans="1:10" x14ac:dyDescent="0.2">
      <c r="A12" s="15">
        <v>44621</v>
      </c>
      <c r="B12" s="8">
        <v>2400</v>
      </c>
      <c r="C12" s="9">
        <v>1800</v>
      </c>
    </row>
    <row r="13" spans="1:10" x14ac:dyDescent="0.2">
      <c r="A13" s="15">
        <v>45017</v>
      </c>
      <c r="B13" s="8">
        <v>2800</v>
      </c>
      <c r="C13" s="9">
        <v>2100</v>
      </c>
    </row>
    <row r="19" spans="1:9" ht="18" x14ac:dyDescent="0.2">
      <c r="A19" s="10" t="s">
        <v>9</v>
      </c>
      <c r="F19" s="10" t="s">
        <v>25</v>
      </c>
    </row>
    <row r="21" spans="1:9" s="11" customFormat="1" ht="33" customHeight="1" x14ac:dyDescent="0.2">
      <c r="A21" s="26" t="s">
        <v>11</v>
      </c>
      <c r="B21" s="26" t="s">
        <v>12</v>
      </c>
      <c r="C21" s="28" t="s">
        <v>13</v>
      </c>
      <c r="D21" s="28"/>
      <c r="E21" s="26"/>
      <c r="F21" s="26" t="s">
        <v>11</v>
      </c>
      <c r="G21" s="26" t="s">
        <v>12</v>
      </c>
      <c r="H21" s="28" t="s">
        <v>13</v>
      </c>
      <c r="I21" s="28"/>
    </row>
    <row r="22" spans="1:9" ht="33" x14ac:dyDescent="0.35">
      <c r="A22" s="6">
        <v>79</v>
      </c>
      <c r="B22" s="6">
        <v>73</v>
      </c>
      <c r="C22" s="17">
        <f>(100/A22*B22)-100</f>
        <v>-7.5949367088607573</v>
      </c>
      <c r="F22" s="6">
        <v>800</v>
      </c>
      <c r="G22" s="6">
        <v>900</v>
      </c>
      <c r="H22" s="16">
        <f>(100/F22*G22)-100</f>
        <v>12.5</v>
      </c>
    </row>
    <row r="25" spans="1:9" x14ac:dyDescent="0.2">
      <c r="A25" s="6" t="s">
        <v>14</v>
      </c>
    </row>
    <row r="27" spans="1:9" ht="35" x14ac:dyDescent="0.35">
      <c r="A27" s="13" t="s">
        <v>29</v>
      </c>
    </row>
    <row r="28" spans="1:9" ht="35" x14ac:dyDescent="0.35">
      <c r="A28" s="13"/>
    </row>
    <row r="29" spans="1:9" ht="23" x14ac:dyDescent="0.25">
      <c r="A29" s="5" t="s">
        <v>18</v>
      </c>
      <c r="G29" s="5"/>
    </row>
    <row r="30" spans="1:9" x14ac:dyDescent="0.2">
      <c r="A30" s="6" t="s">
        <v>15</v>
      </c>
    </row>
    <row r="31" spans="1:9" ht="20" x14ac:dyDescent="0.2">
      <c r="G31" s="7"/>
    </row>
    <row r="32" spans="1:9" ht="20" x14ac:dyDescent="0.2">
      <c r="A32" s="26" t="s">
        <v>22</v>
      </c>
      <c r="G32" s="7"/>
    </row>
    <row r="33" spans="1:10" x14ac:dyDescent="0.2">
      <c r="A33" s="6" t="s">
        <v>30</v>
      </c>
      <c r="C33" s="18">
        <v>12000</v>
      </c>
    </row>
    <row r="34" spans="1:10" x14ac:dyDescent="0.2">
      <c r="A34" s="6" t="s">
        <v>16</v>
      </c>
      <c r="C34" s="6">
        <v>10</v>
      </c>
      <c r="G34" s="11"/>
      <c r="H34" s="11"/>
      <c r="I34" s="29"/>
      <c r="J34" s="29"/>
    </row>
    <row r="35" spans="1:10" x14ac:dyDescent="0.2">
      <c r="A35" s="6" t="s">
        <v>17</v>
      </c>
      <c r="B35" s="18"/>
      <c r="C35" s="19">
        <f>C33/C34</f>
        <v>1200</v>
      </c>
    </row>
    <row r="36" spans="1:10" x14ac:dyDescent="0.2">
      <c r="H36" s="15"/>
      <c r="I36" s="20"/>
      <c r="J36" s="20"/>
    </row>
    <row r="37" spans="1:10" ht="33" x14ac:dyDescent="0.35">
      <c r="G37" s="18"/>
      <c r="H37" s="18"/>
      <c r="I37" s="16"/>
      <c r="J37" s="20"/>
    </row>
    <row r="38" spans="1:10" ht="25" customHeight="1" x14ac:dyDescent="0.35">
      <c r="A38" s="7" t="s">
        <v>26</v>
      </c>
      <c r="G38" s="18"/>
      <c r="I38" s="17"/>
      <c r="J38" s="20"/>
    </row>
    <row r="40" spans="1:10" x14ac:dyDescent="0.2">
      <c r="A40" s="26" t="s">
        <v>11</v>
      </c>
      <c r="B40" s="26" t="s">
        <v>12</v>
      </c>
      <c r="C40" s="28" t="s">
        <v>13</v>
      </c>
      <c r="D40" s="28"/>
      <c r="E40" s="28"/>
      <c r="F40" s="28"/>
      <c r="G40" s="21"/>
      <c r="H40" s="21"/>
      <c r="I40" s="21"/>
      <c r="J40" s="21"/>
    </row>
    <row r="41" spans="1:10" ht="33" x14ac:dyDescent="0.35">
      <c r="A41" s="18">
        <v>1400</v>
      </c>
      <c r="B41" s="6">
        <v>1200</v>
      </c>
      <c r="C41" s="17">
        <f>(100/A41*B41)-100</f>
        <v>-14.285714285714292</v>
      </c>
      <c r="D41" s="20"/>
    </row>
    <row r="42" spans="1:10" x14ac:dyDescent="0.2">
      <c r="B42" s="15"/>
      <c r="C42" s="20"/>
      <c r="D42" s="20"/>
    </row>
    <row r="43" spans="1:10" x14ac:dyDescent="0.2">
      <c r="A43" s="6" t="s">
        <v>27</v>
      </c>
      <c r="B43" s="15"/>
      <c r="C43" s="20"/>
      <c r="D43" s="20"/>
    </row>
    <row r="44" spans="1:10" x14ac:dyDescent="0.2">
      <c r="B44" s="22"/>
    </row>
    <row r="46" spans="1:10" x14ac:dyDescent="0.2">
      <c r="A46" s="6" t="s">
        <v>14</v>
      </c>
    </row>
    <row r="48" spans="1:10" ht="35" x14ac:dyDescent="0.35">
      <c r="A48" s="13" t="s">
        <v>23</v>
      </c>
    </row>
    <row r="49" spans="1:4" ht="35" x14ac:dyDescent="0.35">
      <c r="A49" s="13"/>
    </row>
    <row r="50" spans="1:4" ht="23" x14ac:dyDescent="0.25">
      <c r="A50" s="5" t="s">
        <v>20</v>
      </c>
    </row>
    <row r="51" spans="1:4" x14ac:dyDescent="0.2">
      <c r="A51" s="6" t="s">
        <v>34</v>
      </c>
    </row>
    <row r="53" spans="1:4" x14ac:dyDescent="0.2">
      <c r="A53" s="21"/>
    </row>
    <row r="54" spans="1:4" ht="20" x14ac:dyDescent="0.2">
      <c r="A54" s="7" t="s">
        <v>19</v>
      </c>
    </row>
    <row r="55" spans="1:4" ht="20" x14ac:dyDescent="0.2">
      <c r="A55" s="7"/>
    </row>
    <row r="57" spans="1:4" x14ac:dyDescent="0.2">
      <c r="A57" s="11" t="s">
        <v>11</v>
      </c>
      <c r="B57" s="11" t="s">
        <v>12</v>
      </c>
      <c r="C57" s="14" t="s">
        <v>13</v>
      </c>
      <c r="D57" s="12"/>
    </row>
    <row r="58" spans="1:4" ht="33" x14ac:dyDescent="0.35">
      <c r="A58" s="18">
        <v>40000</v>
      </c>
      <c r="B58" s="18">
        <v>50000</v>
      </c>
      <c r="C58" s="16">
        <f>(100/A58*B58)-100</f>
        <v>25</v>
      </c>
    </row>
    <row r="59" spans="1:4" x14ac:dyDescent="0.2">
      <c r="D59" s="20"/>
    </row>
    <row r="60" spans="1:4" x14ac:dyDescent="0.2">
      <c r="A60" s="6" t="s">
        <v>28</v>
      </c>
      <c r="B60" s="21"/>
      <c r="C60" s="21"/>
      <c r="D60" s="20"/>
    </row>
    <row r="61" spans="1:4" x14ac:dyDescent="0.2">
      <c r="A61" s="21"/>
      <c r="B61" s="21"/>
      <c r="C61" s="21"/>
    </row>
    <row r="62" spans="1:4" ht="23" x14ac:dyDescent="0.25">
      <c r="A62" s="27" t="s">
        <v>21</v>
      </c>
      <c r="D62" s="21"/>
    </row>
    <row r="63" spans="1:4" x14ac:dyDescent="0.2">
      <c r="D63" s="21"/>
    </row>
  </sheetData>
  <mergeCells count="4">
    <mergeCell ref="C21:D21"/>
    <mergeCell ref="H21:I21"/>
    <mergeCell ref="I34:J34"/>
    <mergeCell ref="C40:F40"/>
  </mergeCells>
  <pageMargins left="0.75" right="1.31944444444444" top="1.2362637362637401" bottom="1" header="0.5" footer="0.5"/>
  <pageSetup paperSize="9" orientation="landscape" horizontalDpi="4294967292" verticalDpi="4294967292"/>
  <headerFooter>
    <oddHeader>&amp;L&amp;"Arial Bold,Fett"&amp;28&amp;K00ABBANew Networking&amp;R&amp;"Arial,Standard"&amp;28&amp;K00ABBADashboard</oddHeader>
    <oddFooter xml:space="preserve">&amp;L&amp;"Arial,Standard"
Seite &amp;P, @Digital You
&amp;C </oddFooter>
  </headerFooter>
  <rowBreaks count="3" manualBreakCount="3">
    <brk id="23" max="16383" man="1"/>
    <brk id="44" max="16383" man="1"/>
    <brk id="67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0F17A-2198-1344-8654-0C590DF0CCB5}">
  <dimension ref="B5:F46"/>
  <sheetViews>
    <sheetView topLeftCell="A27" workbookViewId="0">
      <selection activeCell="B37" sqref="B37"/>
    </sheetView>
  </sheetViews>
  <sheetFormatPr baseColWidth="10" defaultRowHeight="16" x14ac:dyDescent="0.2"/>
  <cols>
    <col min="5" max="5" width="14" bestFit="1" customWidth="1"/>
    <col min="6" max="6" width="15" bestFit="1" customWidth="1"/>
  </cols>
  <sheetData>
    <row r="5" spans="2:6" x14ac:dyDescent="0.2">
      <c r="B5">
        <v>800</v>
      </c>
      <c r="C5">
        <v>1600</v>
      </c>
      <c r="D5">
        <v>2400</v>
      </c>
    </row>
    <row r="6" spans="2:6" x14ac:dyDescent="0.2">
      <c r="B6" s="1">
        <v>43160</v>
      </c>
      <c r="C6" s="1">
        <v>43709</v>
      </c>
      <c r="D6" s="1">
        <v>43983</v>
      </c>
    </row>
    <row r="8" spans="2:6" x14ac:dyDescent="0.2">
      <c r="B8" t="s">
        <v>0</v>
      </c>
      <c r="C8" t="s">
        <v>2</v>
      </c>
      <c r="D8" t="s">
        <v>1</v>
      </c>
      <c r="E8" t="s">
        <v>3</v>
      </c>
      <c r="F8" t="s">
        <v>4</v>
      </c>
    </row>
    <row r="9" spans="2:6" x14ac:dyDescent="0.2">
      <c r="B9" s="1">
        <v>43160</v>
      </c>
      <c r="C9">
        <v>800</v>
      </c>
      <c r="D9">
        <v>800</v>
      </c>
    </row>
    <row r="10" spans="2:6" x14ac:dyDescent="0.2">
      <c r="B10" s="1">
        <v>43709</v>
      </c>
      <c r="C10">
        <v>1600</v>
      </c>
      <c r="D10">
        <v>1600</v>
      </c>
    </row>
    <row r="11" spans="2:6" x14ac:dyDescent="0.2">
      <c r="B11" s="1">
        <v>43983</v>
      </c>
      <c r="C11">
        <v>2400</v>
      </c>
      <c r="D11">
        <v>2400</v>
      </c>
    </row>
    <row r="12" spans="2:6" x14ac:dyDescent="0.2">
      <c r="B12" s="2">
        <v>44038</v>
      </c>
      <c r="C12">
        <v>2540</v>
      </c>
      <c r="D12">
        <v>2540</v>
      </c>
    </row>
    <row r="13" spans="2:6" x14ac:dyDescent="0.2">
      <c r="B13" s="2">
        <v>44047</v>
      </c>
      <c r="C13">
        <v>2706</v>
      </c>
      <c r="D13">
        <v>2706</v>
      </c>
    </row>
    <row r="14" spans="2:6" x14ac:dyDescent="0.2">
      <c r="B14" s="3">
        <v>44054</v>
      </c>
      <c r="C14">
        <v>2779</v>
      </c>
      <c r="D14">
        <v>2779</v>
      </c>
    </row>
    <row r="15" spans="2:6" x14ac:dyDescent="0.2">
      <c r="B15" s="3">
        <v>44071</v>
      </c>
      <c r="C15">
        <v>2935</v>
      </c>
      <c r="D15">
        <v>2935</v>
      </c>
    </row>
    <row r="16" spans="2:6" x14ac:dyDescent="0.2">
      <c r="B16" s="2">
        <v>44076</v>
      </c>
      <c r="C16">
        <v>2994</v>
      </c>
      <c r="D16">
        <v>2994</v>
      </c>
    </row>
    <row r="17" spans="2:6" x14ac:dyDescent="0.2">
      <c r="B17" s="2">
        <v>44501</v>
      </c>
      <c r="C17">
        <v>3200</v>
      </c>
      <c r="D17">
        <v>3200</v>
      </c>
    </row>
    <row r="18" spans="2:6" x14ac:dyDescent="0.2">
      <c r="B18" s="2">
        <v>44256</v>
      </c>
      <c r="C18">
        <v>3600</v>
      </c>
      <c r="D18">
        <v>3600</v>
      </c>
    </row>
    <row r="19" spans="2:6" x14ac:dyDescent="0.2">
      <c r="B19" s="2">
        <v>44357</v>
      </c>
      <c r="C19">
        <v>4000</v>
      </c>
      <c r="D19">
        <v>4000</v>
      </c>
    </row>
    <row r="20" spans="2:6" x14ac:dyDescent="0.2">
      <c r="B20" s="2">
        <v>44469</v>
      </c>
      <c r="C20">
        <v>4200</v>
      </c>
      <c r="D20">
        <v>4020</v>
      </c>
    </row>
    <row r="21" spans="2:6" x14ac:dyDescent="0.2">
      <c r="B21" s="2">
        <v>44547</v>
      </c>
      <c r="C21">
        <v>4606</v>
      </c>
      <c r="D21">
        <v>4154</v>
      </c>
      <c r="E21" s="4"/>
      <c r="F21" s="4"/>
    </row>
    <row r="22" spans="2:6" x14ac:dyDescent="0.2">
      <c r="B22" t="s">
        <v>5</v>
      </c>
      <c r="C22">
        <v>4660</v>
      </c>
      <c r="D22">
        <v>4200</v>
      </c>
    </row>
    <row r="23" spans="2:6" x14ac:dyDescent="0.2">
      <c r="B23" s="2">
        <v>44614</v>
      </c>
      <c r="C23">
        <v>4750</v>
      </c>
      <c r="D23">
        <v>4224</v>
      </c>
    </row>
    <row r="31" spans="2:6" x14ac:dyDescent="0.2">
      <c r="B31" t="s">
        <v>0</v>
      </c>
      <c r="C31" t="s">
        <v>2</v>
      </c>
      <c r="D31" t="s">
        <v>1</v>
      </c>
    </row>
    <row r="32" spans="2:6" x14ac:dyDescent="0.2">
      <c r="B32" s="1">
        <v>43160</v>
      </c>
      <c r="C32" s="4">
        <v>800</v>
      </c>
      <c r="D32" s="4">
        <v>800</v>
      </c>
    </row>
    <row r="33" spans="2:4" x14ac:dyDescent="0.2">
      <c r="B33" s="1">
        <v>43709</v>
      </c>
      <c r="C33" s="4">
        <v>1600</v>
      </c>
      <c r="D33" s="4">
        <v>1600</v>
      </c>
    </row>
    <row r="34" spans="2:4" x14ac:dyDescent="0.2">
      <c r="B34" s="1">
        <v>43983</v>
      </c>
      <c r="C34" s="4">
        <v>2400</v>
      </c>
      <c r="D34" s="4">
        <v>2400</v>
      </c>
    </row>
    <row r="35" spans="2:4" x14ac:dyDescent="0.2">
      <c r="B35" s="1">
        <v>44440</v>
      </c>
      <c r="C35" s="4">
        <v>4200</v>
      </c>
      <c r="D35" s="4">
        <v>4020</v>
      </c>
    </row>
    <row r="36" spans="2:4" x14ac:dyDescent="0.2">
      <c r="B36" s="1">
        <v>44713</v>
      </c>
      <c r="C36" s="4">
        <v>5160</v>
      </c>
      <c r="D36" s="4">
        <v>4449</v>
      </c>
    </row>
    <row r="37" spans="2:4" x14ac:dyDescent="0.2">
      <c r="B37" s="2"/>
      <c r="C37" s="4"/>
      <c r="D37" s="4"/>
    </row>
    <row r="38" spans="2:4" x14ac:dyDescent="0.2">
      <c r="B38" s="3"/>
      <c r="C38" s="4"/>
      <c r="D38" s="4"/>
    </row>
    <row r="40" spans="2:4" x14ac:dyDescent="0.2">
      <c r="B40" s="2"/>
    </row>
    <row r="41" spans="2:4" x14ac:dyDescent="0.2">
      <c r="B41" s="2"/>
    </row>
    <row r="42" spans="2:4" x14ac:dyDescent="0.2">
      <c r="B42" s="2"/>
    </row>
    <row r="43" spans="2:4" x14ac:dyDescent="0.2">
      <c r="B43" s="2"/>
    </row>
    <row r="44" spans="2:4" x14ac:dyDescent="0.2">
      <c r="B44" s="2"/>
    </row>
    <row r="46" spans="2:4" x14ac:dyDescent="0.2">
      <c r="B46" s="2"/>
    </row>
  </sheetData>
  <pageMargins left="0.75" right="0.75" top="1" bottom="1" header="0.5" footer="0.5"/>
  <pageSetup paperSize="9" orientation="portrait" horizontalDpi="4294967292" verticalDpi="429496729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F46"/>
  <sheetViews>
    <sheetView topLeftCell="A27" workbookViewId="0">
      <selection activeCell="B33" sqref="B33"/>
    </sheetView>
  </sheetViews>
  <sheetFormatPr baseColWidth="10" defaultRowHeight="16" x14ac:dyDescent="0.2"/>
  <cols>
    <col min="5" max="5" width="14" bestFit="1" customWidth="1"/>
    <col min="6" max="6" width="15" bestFit="1" customWidth="1"/>
  </cols>
  <sheetData>
    <row r="5" spans="2:6" x14ac:dyDescent="0.2">
      <c r="B5">
        <v>800</v>
      </c>
      <c r="C5">
        <v>1600</v>
      </c>
      <c r="D5">
        <v>2400</v>
      </c>
    </row>
    <row r="6" spans="2:6" x14ac:dyDescent="0.2">
      <c r="B6" s="1">
        <v>43160</v>
      </c>
      <c r="C6" s="1">
        <v>43709</v>
      </c>
      <c r="D6" s="1">
        <v>43983</v>
      </c>
    </row>
    <row r="8" spans="2:6" x14ac:dyDescent="0.2">
      <c r="B8" t="s">
        <v>0</v>
      </c>
      <c r="C8" t="s">
        <v>2</v>
      </c>
      <c r="D8" t="s">
        <v>1</v>
      </c>
      <c r="E8" t="s">
        <v>3</v>
      </c>
      <c r="F8" t="s">
        <v>4</v>
      </c>
    </row>
    <row r="9" spans="2:6" x14ac:dyDescent="0.2">
      <c r="B9" s="1">
        <v>43160</v>
      </c>
      <c r="C9">
        <v>800</v>
      </c>
      <c r="D9">
        <v>800</v>
      </c>
    </row>
    <row r="10" spans="2:6" x14ac:dyDescent="0.2">
      <c r="B10" s="1">
        <v>43709</v>
      </c>
      <c r="C10">
        <v>1600</v>
      </c>
      <c r="D10">
        <v>1600</v>
      </c>
    </row>
    <row r="11" spans="2:6" x14ac:dyDescent="0.2">
      <c r="B11" s="1">
        <v>43983</v>
      </c>
      <c r="C11">
        <v>2400</v>
      </c>
      <c r="D11">
        <v>2400</v>
      </c>
    </row>
    <row r="12" spans="2:6" x14ac:dyDescent="0.2">
      <c r="B12" s="2">
        <v>44038</v>
      </c>
      <c r="C12">
        <v>2540</v>
      </c>
      <c r="D12">
        <v>2540</v>
      </c>
    </row>
    <row r="13" spans="2:6" x14ac:dyDescent="0.2">
      <c r="B13" s="2">
        <v>44047</v>
      </c>
      <c r="C13">
        <v>2706</v>
      </c>
      <c r="D13">
        <v>2706</v>
      </c>
    </row>
    <row r="14" spans="2:6" x14ac:dyDescent="0.2">
      <c r="B14" s="3">
        <v>44054</v>
      </c>
      <c r="C14">
        <v>2779</v>
      </c>
      <c r="D14">
        <v>2779</v>
      </c>
    </row>
    <row r="15" spans="2:6" x14ac:dyDescent="0.2">
      <c r="B15" s="3">
        <v>44071</v>
      </c>
      <c r="C15">
        <v>2935</v>
      </c>
      <c r="D15">
        <v>2935</v>
      </c>
    </row>
    <row r="16" spans="2:6" x14ac:dyDescent="0.2">
      <c r="B16" s="2">
        <v>44076</v>
      </c>
      <c r="C16">
        <v>2994</v>
      </c>
      <c r="D16">
        <v>2994</v>
      </c>
    </row>
    <row r="17" spans="2:6" x14ac:dyDescent="0.2">
      <c r="B17" s="2">
        <v>44501</v>
      </c>
      <c r="C17">
        <v>3200</v>
      </c>
      <c r="D17">
        <v>3200</v>
      </c>
    </row>
    <row r="18" spans="2:6" x14ac:dyDescent="0.2">
      <c r="B18" s="2">
        <v>44256</v>
      </c>
      <c r="C18">
        <v>3600</v>
      </c>
      <c r="D18">
        <v>3600</v>
      </c>
    </row>
    <row r="19" spans="2:6" x14ac:dyDescent="0.2">
      <c r="B19" s="2">
        <v>44357</v>
      </c>
      <c r="C19">
        <v>4000</v>
      </c>
      <c r="D19">
        <v>4000</v>
      </c>
    </row>
    <row r="20" spans="2:6" x14ac:dyDescent="0.2">
      <c r="B20" s="2">
        <v>44469</v>
      </c>
      <c r="C20">
        <v>4200</v>
      </c>
      <c r="D20">
        <v>4020</v>
      </c>
    </row>
    <row r="21" spans="2:6" x14ac:dyDescent="0.2">
      <c r="B21" s="2">
        <v>44547</v>
      </c>
      <c r="C21">
        <v>4606</v>
      </c>
      <c r="D21">
        <v>4154</v>
      </c>
      <c r="E21" s="4"/>
      <c r="F21" s="4"/>
    </row>
    <row r="22" spans="2:6" x14ac:dyDescent="0.2">
      <c r="B22" t="s">
        <v>5</v>
      </c>
      <c r="C22">
        <v>4660</v>
      </c>
      <c r="D22">
        <v>4200</v>
      </c>
    </row>
    <row r="23" spans="2:6" x14ac:dyDescent="0.2">
      <c r="B23" s="2">
        <v>44614</v>
      </c>
      <c r="C23">
        <v>4750</v>
      </c>
      <c r="D23">
        <v>4224</v>
      </c>
    </row>
    <row r="31" spans="2:6" x14ac:dyDescent="0.2">
      <c r="B31" t="s">
        <v>0</v>
      </c>
      <c r="C31" t="s">
        <v>2</v>
      </c>
      <c r="D31" t="s">
        <v>1</v>
      </c>
    </row>
    <row r="32" spans="2:6" x14ac:dyDescent="0.2">
      <c r="B32" s="1">
        <v>43160</v>
      </c>
      <c r="C32" s="4">
        <v>800</v>
      </c>
      <c r="D32" s="4">
        <v>800</v>
      </c>
    </row>
    <row r="33" spans="2:4" x14ac:dyDescent="0.2">
      <c r="B33" s="1">
        <v>43709</v>
      </c>
      <c r="C33" s="4">
        <v>1600</v>
      </c>
      <c r="D33" s="4">
        <v>1600</v>
      </c>
    </row>
    <row r="34" spans="2:4" x14ac:dyDescent="0.2">
      <c r="B34" s="1">
        <v>43983</v>
      </c>
      <c r="C34" s="4">
        <v>2400</v>
      </c>
      <c r="D34" s="4">
        <v>2400</v>
      </c>
    </row>
    <row r="35" spans="2:4" x14ac:dyDescent="0.2">
      <c r="B35" s="2">
        <v>44256</v>
      </c>
      <c r="C35" s="4">
        <v>3600</v>
      </c>
      <c r="D35" s="4">
        <v>3600</v>
      </c>
    </row>
    <row r="36" spans="2:4" x14ac:dyDescent="0.2">
      <c r="B36" s="2">
        <v>44469</v>
      </c>
      <c r="C36" s="4">
        <v>4200</v>
      </c>
      <c r="D36" s="4">
        <v>4020</v>
      </c>
    </row>
    <row r="37" spans="2:4" x14ac:dyDescent="0.2">
      <c r="B37" s="2">
        <v>44614</v>
      </c>
      <c r="C37" s="4">
        <v>4750</v>
      </c>
      <c r="D37" s="4">
        <v>4224</v>
      </c>
    </row>
    <row r="38" spans="2:4" x14ac:dyDescent="0.2">
      <c r="B38" s="3" t="s">
        <v>6</v>
      </c>
      <c r="C38" s="4">
        <v>4972</v>
      </c>
      <c r="D38" s="4">
        <v>4329</v>
      </c>
    </row>
    <row r="39" spans="2:4" x14ac:dyDescent="0.2">
      <c r="B39" s="2">
        <v>44742</v>
      </c>
      <c r="C39" s="4">
        <v>5160</v>
      </c>
      <c r="D39" s="4">
        <v>4449</v>
      </c>
    </row>
    <row r="40" spans="2:4" x14ac:dyDescent="0.2">
      <c r="B40" s="2">
        <v>44834</v>
      </c>
    </row>
    <row r="41" spans="2:4" x14ac:dyDescent="0.2">
      <c r="B41" s="2"/>
    </row>
    <row r="42" spans="2:4" x14ac:dyDescent="0.2">
      <c r="B42" s="2"/>
    </row>
    <row r="43" spans="2:4" x14ac:dyDescent="0.2">
      <c r="B43" s="2"/>
    </row>
    <row r="44" spans="2:4" x14ac:dyDescent="0.2">
      <c r="B44" s="2"/>
    </row>
    <row r="46" spans="2:4" x14ac:dyDescent="0.2">
      <c r="B46" s="2"/>
    </row>
  </sheetData>
  <pageMargins left="0.75" right="0.75" top="1" bottom="1" header="0.5" footer="0.5"/>
  <pageSetup paperSize="9"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Sep 2022</vt:lpstr>
      <vt:lpstr>Juli 2022</vt:lpstr>
      <vt:lpstr>Blatt1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Kathrin Bitter</dc:creator>
  <cp:lastModifiedBy>Kathrin Koehler</cp:lastModifiedBy>
  <cp:lastPrinted>2023-05-18T04:49:01Z</cp:lastPrinted>
  <dcterms:created xsi:type="dcterms:W3CDTF">2020-05-28T08:22:59Z</dcterms:created>
  <dcterms:modified xsi:type="dcterms:W3CDTF">2023-05-18T05:01:26Z</dcterms:modified>
</cp:coreProperties>
</file>